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12255" windowHeight="5835"/>
  </bookViews>
  <sheets>
    <sheet name="Vendas" sheetId="1" r:id="rId1"/>
    <sheet name="Tabuada" sheetId="2" r:id="rId2"/>
    <sheet name="Concertos" sheetId="4" r:id="rId3"/>
  </sheets>
  <calcPr calcId="124519"/>
</workbook>
</file>

<file path=xl/calcChain.xml><?xml version="1.0" encoding="utf-8"?>
<calcChain xmlns="http://schemas.openxmlformats.org/spreadsheetml/2006/main">
  <c r="J9" i="1"/>
  <c r="E15" i="4"/>
  <c r="E16"/>
  <c r="E14"/>
  <c r="C20"/>
  <c r="D20"/>
  <c r="B20"/>
  <c r="C18"/>
  <c r="D18"/>
  <c r="B18"/>
  <c r="C17"/>
  <c r="D17"/>
  <c r="B17"/>
  <c r="E7"/>
  <c r="E8"/>
  <c r="E9"/>
  <c r="E6"/>
  <c r="C11"/>
  <c r="D11"/>
  <c r="B11"/>
  <c r="D10"/>
  <c r="C10"/>
  <c r="B10"/>
  <c r="G12" i="2"/>
  <c r="G4"/>
  <c r="G5"/>
  <c r="G6"/>
  <c r="G7"/>
  <c r="G8"/>
  <c r="G9"/>
  <c r="G10"/>
  <c r="G11"/>
  <c r="G3"/>
  <c r="F4"/>
  <c r="F5"/>
  <c r="F6"/>
  <c r="F7"/>
  <c r="F8"/>
  <c r="F9"/>
  <c r="F10"/>
  <c r="F11"/>
  <c r="F12"/>
  <c r="F3"/>
  <c r="E4"/>
  <c r="E5"/>
  <c r="E6"/>
  <c r="E7"/>
  <c r="E8"/>
  <c r="E9"/>
  <c r="E10"/>
  <c r="E11"/>
  <c r="E12"/>
  <c r="E3"/>
  <c r="D4"/>
  <c r="D5"/>
  <c r="D6"/>
  <c r="D7"/>
  <c r="D8"/>
  <c r="D9"/>
  <c r="D10"/>
  <c r="D11"/>
  <c r="D12"/>
  <c r="D3"/>
  <c r="J8" i="1"/>
  <c r="J7"/>
  <c r="J6"/>
  <c r="J5"/>
  <c r="J4"/>
  <c r="G5"/>
  <c r="G6"/>
  <c r="G7"/>
  <c r="G4"/>
  <c r="E5"/>
  <c r="E6"/>
  <c r="E7"/>
  <c r="E4"/>
</calcChain>
</file>

<file path=xl/sharedStrings.xml><?xml version="1.0" encoding="utf-8"?>
<sst xmlns="http://schemas.openxmlformats.org/spreadsheetml/2006/main" count="41" uniqueCount="38">
  <si>
    <t>Produto</t>
  </si>
  <si>
    <t>Preço
Compra</t>
  </si>
  <si>
    <t>Valor com IVA
(20%)</t>
  </si>
  <si>
    <t>Quantidade</t>
  </si>
  <si>
    <t>Valor em
Stock</t>
  </si>
  <si>
    <t>Camisa</t>
  </si>
  <si>
    <t>Calças</t>
  </si>
  <si>
    <t>Casaco Pele</t>
  </si>
  <si>
    <t>Saia Pele</t>
  </si>
  <si>
    <t>Preço Medio de Compras:</t>
  </si>
  <si>
    <t>Preço Medio dos Artigos:</t>
  </si>
  <si>
    <t>Preco compra mais alto:</t>
  </si>
  <si>
    <t>Preco de compra mais baixo</t>
  </si>
  <si>
    <t>O mais comprado:</t>
  </si>
  <si>
    <t>O menos comprado:</t>
  </si>
  <si>
    <t>1º Factor</t>
  </si>
  <si>
    <t>2º Factor</t>
  </si>
  <si>
    <t>Vezes</t>
  </si>
  <si>
    <t>Dividir</t>
  </si>
  <si>
    <t>Mais</t>
  </si>
  <si>
    <t>menos</t>
  </si>
  <si>
    <t>Concertos</t>
  </si>
  <si>
    <t>Periodos de Verão</t>
  </si>
  <si>
    <t>Rendimento Bruto</t>
  </si>
  <si>
    <t>Cd's</t>
  </si>
  <si>
    <t>Cassetes</t>
  </si>
  <si>
    <t>T-Shirts</t>
  </si>
  <si>
    <t>Total</t>
  </si>
  <si>
    <t>Média</t>
  </si>
  <si>
    <t>Despesas</t>
  </si>
  <si>
    <t>Publicidade</t>
  </si>
  <si>
    <t>Mailing</t>
  </si>
  <si>
    <t>Aluguer</t>
  </si>
  <si>
    <t>Rendimento Liquido</t>
  </si>
  <si>
    <t>Julho</t>
  </si>
  <si>
    <t>Agosto</t>
  </si>
  <si>
    <t>Setembro</t>
  </si>
  <si>
    <t>Totais</t>
  </si>
</sst>
</file>

<file path=xl/styles.xml><?xml version="1.0" encoding="utf-8"?>
<styleSheet xmlns="http://schemas.openxmlformats.org/spreadsheetml/2006/main">
  <numFmts count="1">
    <numFmt numFmtId="164" formatCode="_-* #,##0.00\ [$€-816]_-;\-* #,##0.00\ [$€-816]_-;_-* &quot;-&quot;??\ [$€-816]_-;_-@_-"/>
  </numFmts>
  <fonts count="4">
    <font>
      <sz val="11"/>
      <color theme="1"/>
      <name val="Calibri"/>
      <family val="2"/>
      <scheme val="minor"/>
    </font>
    <font>
      <sz val="10"/>
      <color theme="1"/>
      <name val="Arial Black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0" fillId="0" borderId="0" xfId="0" applyNumberFormat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0" xfId="0" applyFill="1"/>
    <xf numFmtId="0" fontId="0" fillId="0" borderId="0" xfId="0" applyFill="1"/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6" xfId="0" applyBorder="1" applyAlignment="1"/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/>
    <xf numFmtId="0" fontId="3" fillId="0" borderId="8" xfId="0" applyFont="1" applyBorder="1"/>
    <xf numFmtId="0" fontId="0" fillId="4" borderId="2" xfId="0" applyFill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J9"/>
  <sheetViews>
    <sheetView tabSelected="1" workbookViewId="0">
      <selection activeCell="J14" sqref="J14"/>
    </sheetView>
  </sheetViews>
  <sheetFormatPr defaultRowHeight="15"/>
  <cols>
    <col min="3" max="3" width="11.42578125" bestFit="1" customWidth="1"/>
    <col min="4" max="4" width="9.42578125" bestFit="1" customWidth="1"/>
    <col min="5" max="5" width="13.5703125" bestFit="1" customWidth="1"/>
    <col min="6" max="6" width="11.42578125" bestFit="1" customWidth="1"/>
    <col min="7" max="7" width="12" bestFit="1" customWidth="1"/>
    <col min="9" max="9" width="26.140625" bestFit="1" customWidth="1"/>
    <col min="10" max="10" width="9.42578125" bestFit="1" customWidth="1"/>
  </cols>
  <sheetData>
    <row r="2" spans="3:10" ht="15.75" thickBot="1"/>
    <row r="3" spans="3:10" ht="30.75" thickBot="1">
      <c r="C3" s="4" t="s">
        <v>0</v>
      </c>
      <c r="D3" s="5" t="s">
        <v>1</v>
      </c>
      <c r="E3" s="5" t="s">
        <v>2</v>
      </c>
      <c r="F3" s="4" t="s">
        <v>3</v>
      </c>
      <c r="G3" s="5" t="s">
        <v>4</v>
      </c>
    </row>
    <row r="4" spans="3:10" ht="15.75" thickBot="1">
      <c r="C4" s="6" t="s">
        <v>5</v>
      </c>
      <c r="D4" s="2">
        <v>25</v>
      </c>
      <c r="E4" s="2">
        <f>D4*20%+D4</f>
        <v>30</v>
      </c>
      <c r="F4" s="3">
        <v>1200</v>
      </c>
      <c r="G4" s="2">
        <f>D4*F4</f>
        <v>30000</v>
      </c>
      <c r="I4" s="7" t="s">
        <v>9</v>
      </c>
      <c r="J4" s="1">
        <f>AVERAGE(D4:D7)</f>
        <v>76.75</v>
      </c>
    </row>
    <row r="5" spans="3:10" ht="15.75" thickBot="1">
      <c r="C5" s="6" t="s">
        <v>6</v>
      </c>
      <c r="D5" s="2">
        <v>34</v>
      </c>
      <c r="E5" s="2">
        <f t="shared" ref="E5:E7" si="0">D5*20%+D5</f>
        <v>40.799999999999997</v>
      </c>
      <c r="F5" s="3">
        <v>500</v>
      </c>
      <c r="G5" s="2">
        <f t="shared" ref="G5:G7" si="1">D5*F5</f>
        <v>17000</v>
      </c>
      <c r="I5" s="7" t="s">
        <v>10</v>
      </c>
      <c r="J5" s="1">
        <f>AVERAGE(E4:E7)</f>
        <v>92.1</v>
      </c>
    </row>
    <row r="6" spans="3:10" ht="15.75" thickBot="1">
      <c r="C6" s="6" t="s">
        <v>7</v>
      </c>
      <c r="D6" s="2">
        <v>175</v>
      </c>
      <c r="E6" s="2">
        <f t="shared" si="0"/>
        <v>210</v>
      </c>
      <c r="F6" s="3">
        <v>335</v>
      </c>
      <c r="G6" s="2">
        <f t="shared" si="1"/>
        <v>58625</v>
      </c>
      <c r="I6" s="7" t="s">
        <v>11</v>
      </c>
      <c r="J6" s="1">
        <f>MAX(D4:D7)</f>
        <v>175</v>
      </c>
    </row>
    <row r="7" spans="3:10" ht="15.75" thickBot="1">
      <c r="C7" s="6" t="s">
        <v>8</v>
      </c>
      <c r="D7" s="2">
        <v>73</v>
      </c>
      <c r="E7" s="2">
        <f t="shared" si="0"/>
        <v>87.6</v>
      </c>
      <c r="F7" s="3">
        <v>200</v>
      </c>
      <c r="G7" s="2">
        <f t="shared" si="1"/>
        <v>14600</v>
      </c>
      <c r="I7" s="7" t="s">
        <v>12</v>
      </c>
      <c r="J7" s="1">
        <f>MIN(D4:D7)</f>
        <v>25</v>
      </c>
    </row>
    <row r="8" spans="3:10">
      <c r="C8" s="8"/>
      <c r="I8" s="7" t="s">
        <v>13</v>
      </c>
      <c r="J8">
        <f>MAX(F4:F7)</f>
        <v>1200</v>
      </c>
    </row>
    <row r="9" spans="3:10">
      <c r="I9" s="7" t="s">
        <v>14</v>
      </c>
      <c r="J9">
        <f>MIN(F4:F7)</f>
        <v>200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B1:G12"/>
  <sheetViews>
    <sheetView workbookViewId="0">
      <selection activeCell="J17" sqref="J17"/>
    </sheetView>
  </sheetViews>
  <sheetFormatPr defaultRowHeight="15"/>
  <cols>
    <col min="2" max="7" width="10.7109375" customWidth="1"/>
  </cols>
  <sheetData>
    <row r="1" spans="2:7" ht="15.75" thickBot="1"/>
    <row r="2" spans="2:7" ht="15" customHeight="1">
      <c r="B2" s="15" t="s">
        <v>15</v>
      </c>
      <c r="C2" s="16" t="s">
        <v>16</v>
      </c>
      <c r="D2" s="16" t="s">
        <v>19</v>
      </c>
      <c r="E2" s="16" t="s">
        <v>20</v>
      </c>
      <c r="F2" s="16" t="s">
        <v>17</v>
      </c>
      <c r="G2" s="17" t="s">
        <v>18</v>
      </c>
    </row>
    <row r="3" spans="2:7" ht="15" customHeight="1">
      <c r="B3" s="14">
        <v>8</v>
      </c>
      <c r="C3" s="9">
        <v>1</v>
      </c>
      <c r="D3" s="9">
        <f>B3+C3</f>
        <v>9</v>
      </c>
      <c r="E3" s="9">
        <f>B3-C3</f>
        <v>7</v>
      </c>
      <c r="F3" s="9">
        <f>B3*C3</f>
        <v>8</v>
      </c>
      <c r="G3" s="11">
        <f>B3/C3</f>
        <v>8</v>
      </c>
    </row>
    <row r="4" spans="2:7" ht="15" customHeight="1">
      <c r="B4" s="14">
        <v>8</v>
      </c>
      <c r="C4" s="9">
        <v>2</v>
      </c>
      <c r="D4" s="9">
        <f t="shared" ref="D4:D12" si="0">B4+C4</f>
        <v>10</v>
      </c>
      <c r="E4" s="9">
        <f t="shared" ref="E4:E12" si="1">B4-C4</f>
        <v>6</v>
      </c>
      <c r="F4" s="9">
        <f t="shared" ref="F4:F12" si="2">B4*C4</f>
        <v>16</v>
      </c>
      <c r="G4" s="11">
        <f t="shared" ref="G4:G12" si="3">B4/C4</f>
        <v>4</v>
      </c>
    </row>
    <row r="5" spans="2:7" ht="15" customHeight="1">
      <c r="B5" s="14">
        <v>8</v>
      </c>
      <c r="C5" s="9">
        <v>3</v>
      </c>
      <c r="D5" s="9">
        <f t="shared" si="0"/>
        <v>11</v>
      </c>
      <c r="E5" s="9">
        <f t="shared" si="1"/>
        <v>5</v>
      </c>
      <c r="F5" s="9">
        <f t="shared" si="2"/>
        <v>24</v>
      </c>
      <c r="G5" s="11">
        <f t="shared" si="3"/>
        <v>2.6666666666666665</v>
      </c>
    </row>
    <row r="6" spans="2:7" ht="15" customHeight="1">
      <c r="B6" s="14">
        <v>8</v>
      </c>
      <c r="C6" s="9">
        <v>4</v>
      </c>
      <c r="D6" s="9">
        <f t="shared" si="0"/>
        <v>12</v>
      </c>
      <c r="E6" s="9">
        <f t="shared" si="1"/>
        <v>4</v>
      </c>
      <c r="F6" s="9">
        <f t="shared" si="2"/>
        <v>32</v>
      </c>
      <c r="G6" s="11">
        <f t="shared" si="3"/>
        <v>2</v>
      </c>
    </row>
    <row r="7" spans="2:7" ht="15" customHeight="1">
      <c r="B7" s="14">
        <v>8</v>
      </c>
      <c r="C7" s="9">
        <v>5</v>
      </c>
      <c r="D7" s="9">
        <f t="shared" si="0"/>
        <v>13</v>
      </c>
      <c r="E7" s="9">
        <f t="shared" si="1"/>
        <v>3</v>
      </c>
      <c r="F7" s="9">
        <f t="shared" si="2"/>
        <v>40</v>
      </c>
      <c r="G7" s="11">
        <f t="shared" si="3"/>
        <v>1.6</v>
      </c>
    </row>
    <row r="8" spans="2:7" ht="15" customHeight="1">
      <c r="B8" s="14">
        <v>8</v>
      </c>
      <c r="C8" s="9">
        <v>6</v>
      </c>
      <c r="D8" s="9">
        <f t="shared" si="0"/>
        <v>14</v>
      </c>
      <c r="E8" s="9">
        <f t="shared" si="1"/>
        <v>2</v>
      </c>
      <c r="F8" s="9">
        <f t="shared" si="2"/>
        <v>48</v>
      </c>
      <c r="G8" s="11">
        <f t="shared" si="3"/>
        <v>1.3333333333333333</v>
      </c>
    </row>
    <row r="9" spans="2:7" ht="15" customHeight="1">
      <c r="B9" s="14">
        <v>8</v>
      </c>
      <c r="C9" s="9">
        <v>7</v>
      </c>
      <c r="D9" s="9">
        <f t="shared" si="0"/>
        <v>15</v>
      </c>
      <c r="E9" s="9">
        <f t="shared" si="1"/>
        <v>1</v>
      </c>
      <c r="F9" s="9">
        <f t="shared" si="2"/>
        <v>56</v>
      </c>
      <c r="G9" s="11">
        <f t="shared" si="3"/>
        <v>1.1428571428571428</v>
      </c>
    </row>
    <row r="10" spans="2:7" ht="15" customHeight="1">
      <c r="B10" s="14">
        <v>8</v>
      </c>
      <c r="C10" s="9">
        <v>8</v>
      </c>
      <c r="D10" s="9">
        <f t="shared" si="0"/>
        <v>16</v>
      </c>
      <c r="E10" s="9">
        <f t="shared" si="1"/>
        <v>0</v>
      </c>
      <c r="F10" s="9">
        <f t="shared" si="2"/>
        <v>64</v>
      </c>
      <c r="G10" s="11">
        <f t="shared" si="3"/>
        <v>1</v>
      </c>
    </row>
    <row r="11" spans="2:7" ht="15" customHeight="1">
      <c r="B11" s="14">
        <v>8</v>
      </c>
      <c r="C11" s="9">
        <v>9</v>
      </c>
      <c r="D11" s="9">
        <f t="shared" si="0"/>
        <v>17</v>
      </c>
      <c r="E11" s="9">
        <f t="shared" si="1"/>
        <v>-1</v>
      </c>
      <c r="F11" s="9">
        <f t="shared" si="2"/>
        <v>72</v>
      </c>
      <c r="G11" s="11">
        <f t="shared" si="3"/>
        <v>0.88888888888888884</v>
      </c>
    </row>
    <row r="12" spans="2:7" ht="15" customHeight="1" thickBot="1">
      <c r="B12" s="14">
        <v>8</v>
      </c>
      <c r="C12" s="12">
        <v>10</v>
      </c>
      <c r="D12" s="9">
        <f t="shared" si="0"/>
        <v>18</v>
      </c>
      <c r="E12" s="9">
        <f t="shared" si="1"/>
        <v>-2</v>
      </c>
      <c r="F12" s="9">
        <f t="shared" si="2"/>
        <v>80</v>
      </c>
      <c r="G12" s="11">
        <f t="shared" si="3"/>
        <v>0.8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H17" sqref="H17"/>
    </sheetView>
  </sheetViews>
  <sheetFormatPr defaultRowHeight="15"/>
  <cols>
    <col min="1" max="1" width="19.28515625" bestFit="1" customWidth="1"/>
  </cols>
  <sheetData>
    <row r="1" spans="1:5">
      <c r="A1" t="s">
        <v>21</v>
      </c>
    </row>
    <row r="2" spans="1:5">
      <c r="A2" t="s">
        <v>22</v>
      </c>
    </row>
    <row r="3" spans="1:5" ht="15.75" thickBot="1"/>
    <row r="4" spans="1:5">
      <c r="A4" s="10"/>
      <c r="B4" s="22" t="s">
        <v>34</v>
      </c>
      <c r="C4" s="22" t="s">
        <v>35</v>
      </c>
      <c r="D4" s="22" t="s">
        <v>36</v>
      </c>
      <c r="E4" s="23" t="s">
        <v>37</v>
      </c>
    </row>
    <row r="5" spans="1:5">
      <c r="A5" s="19" t="s">
        <v>23</v>
      </c>
      <c r="E5" s="11"/>
    </row>
    <row r="6" spans="1:5">
      <c r="A6" s="18" t="s">
        <v>21</v>
      </c>
      <c r="B6" s="21">
        <v>256</v>
      </c>
      <c r="C6" s="21">
        <v>487</v>
      </c>
      <c r="D6" s="21">
        <v>339</v>
      </c>
      <c r="E6" s="11">
        <f>SUM(B6:D6)</f>
        <v>1082</v>
      </c>
    </row>
    <row r="7" spans="1:5">
      <c r="A7" s="18" t="s">
        <v>24</v>
      </c>
      <c r="B7" s="21">
        <v>150</v>
      </c>
      <c r="C7" s="21">
        <v>195</v>
      </c>
      <c r="D7" s="21">
        <v>165</v>
      </c>
      <c r="E7" s="11">
        <f t="shared" ref="E7:E9" si="0">SUM(B7:D7)</f>
        <v>510</v>
      </c>
    </row>
    <row r="8" spans="1:5">
      <c r="A8" s="18" t="s">
        <v>25</v>
      </c>
      <c r="B8" s="21">
        <v>50</v>
      </c>
      <c r="C8" s="21">
        <v>70</v>
      </c>
      <c r="D8" s="21">
        <v>60</v>
      </c>
      <c r="E8" s="11">
        <f t="shared" si="0"/>
        <v>180</v>
      </c>
    </row>
    <row r="9" spans="1:5">
      <c r="A9" s="18" t="s">
        <v>26</v>
      </c>
      <c r="B9" s="21">
        <v>36</v>
      </c>
      <c r="C9" s="21">
        <v>60</v>
      </c>
      <c r="D9" s="21">
        <v>48</v>
      </c>
      <c r="E9" s="11">
        <f t="shared" si="0"/>
        <v>144</v>
      </c>
    </row>
    <row r="10" spans="1:5">
      <c r="A10" s="24" t="s">
        <v>27</v>
      </c>
      <c r="B10" s="9">
        <f>SUM(B6:B9)</f>
        <v>492</v>
      </c>
      <c r="C10" s="9">
        <f>SUM(C6:C9)</f>
        <v>812</v>
      </c>
      <c r="D10" s="9">
        <f>SUM(D6:D9)</f>
        <v>612</v>
      </c>
      <c r="E10" s="11"/>
    </row>
    <row r="11" spans="1:5">
      <c r="A11" s="24" t="s">
        <v>28</v>
      </c>
      <c r="B11" s="9">
        <f>AVERAGE(B6:B9)</f>
        <v>123</v>
      </c>
      <c r="C11" s="9">
        <f t="shared" ref="C11:D11" si="1">AVERAGE(C6:C9)</f>
        <v>203</v>
      </c>
      <c r="D11" s="9">
        <f t="shared" si="1"/>
        <v>153</v>
      </c>
      <c r="E11" s="11"/>
    </row>
    <row r="12" spans="1:5">
      <c r="A12" s="18"/>
      <c r="B12" s="9"/>
      <c r="C12" s="9"/>
      <c r="D12" s="9"/>
      <c r="E12" s="11"/>
    </row>
    <row r="13" spans="1:5">
      <c r="A13" s="19" t="s">
        <v>29</v>
      </c>
      <c r="B13" s="9"/>
      <c r="C13" s="9"/>
      <c r="D13" s="9"/>
      <c r="E13" s="11"/>
    </row>
    <row r="14" spans="1:5">
      <c r="A14" s="18" t="s">
        <v>30</v>
      </c>
      <c r="B14" s="21">
        <v>127</v>
      </c>
      <c r="C14" s="21">
        <v>85</v>
      </c>
      <c r="D14" s="21">
        <v>106</v>
      </c>
      <c r="E14" s="11">
        <f>SUM(B14:D14)</f>
        <v>318</v>
      </c>
    </row>
    <row r="15" spans="1:5">
      <c r="A15" s="18" t="s">
        <v>31</v>
      </c>
      <c r="B15" s="21">
        <v>75</v>
      </c>
      <c r="C15" s="21">
        <v>205</v>
      </c>
      <c r="D15" s="21">
        <v>179</v>
      </c>
      <c r="E15" s="11">
        <f t="shared" ref="E15:E16" si="2">SUM(B15:D15)</f>
        <v>459</v>
      </c>
    </row>
    <row r="16" spans="1:5">
      <c r="A16" s="18" t="s">
        <v>32</v>
      </c>
      <c r="B16" s="21">
        <v>245</v>
      </c>
      <c r="C16" s="21">
        <v>300</v>
      </c>
      <c r="D16" s="21">
        <v>220</v>
      </c>
      <c r="E16" s="11">
        <f t="shared" si="2"/>
        <v>765</v>
      </c>
    </row>
    <row r="17" spans="1:5">
      <c r="A17" s="24" t="s">
        <v>27</v>
      </c>
      <c r="B17" s="9">
        <f>SUM(B14:B16)</f>
        <v>447</v>
      </c>
      <c r="C17" s="9">
        <f t="shared" ref="C17:D17" si="3">SUM(C14:C16)</f>
        <v>590</v>
      </c>
      <c r="D17" s="9">
        <f t="shared" si="3"/>
        <v>505</v>
      </c>
      <c r="E17" s="11"/>
    </row>
    <row r="18" spans="1:5">
      <c r="A18" s="24" t="s">
        <v>28</v>
      </c>
      <c r="B18" s="9">
        <f>AVERAGE(B14:B16)</f>
        <v>149</v>
      </c>
      <c r="C18" s="9">
        <f t="shared" ref="C18:D18" si="4">AVERAGE(C14:C16)</f>
        <v>196.66666666666666</v>
      </c>
      <c r="D18" s="9">
        <f t="shared" si="4"/>
        <v>168.33333333333334</v>
      </c>
      <c r="E18" s="11"/>
    </row>
    <row r="19" spans="1:5">
      <c r="A19" s="18"/>
      <c r="B19" s="9"/>
      <c r="C19" s="9"/>
      <c r="D19" s="9"/>
      <c r="E19" s="11"/>
    </row>
    <row r="20" spans="1:5" ht="15.75" thickBot="1">
      <c r="A20" s="20" t="s">
        <v>33</v>
      </c>
      <c r="B20" s="12">
        <f>B10-B17</f>
        <v>45</v>
      </c>
      <c r="C20" s="12">
        <f t="shared" ref="C20:D20" si="5">C10-C17</f>
        <v>222</v>
      </c>
      <c r="D20" s="12">
        <f t="shared" si="5"/>
        <v>107</v>
      </c>
      <c r="E20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Vendas</vt:lpstr>
      <vt:lpstr>Tabuada</vt:lpstr>
      <vt:lpstr>Concertos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EFA</dc:creator>
  <cp:lastModifiedBy>EFA</cp:lastModifiedBy>
  <dcterms:created xsi:type="dcterms:W3CDTF">2010-02-19T16:29:19Z</dcterms:created>
  <dcterms:modified xsi:type="dcterms:W3CDTF">2010-02-22T16:26:39Z</dcterms:modified>
</cp:coreProperties>
</file>